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26\8.- PUBLICACIÓN PAG. SIC CONV-026\X131\"/>
    </mc:Choice>
  </mc:AlternateContent>
  <xr:revisionPtr revIDLastSave="0" documentId="13_ncr:1_{1BE1A485-4C13-43EA-9219-DD9B1DA423B5}" xr6:coauthVersionLast="47" xr6:coauthVersionMax="47" xr10:uidLastSave="{00000000-0000-0000-0000-000000000000}"/>
  <bookViews>
    <workbookView xWindow="-120" yWindow="-120" windowWidth="29040" windowHeight="15720" tabRatio="583" xr2:uid="{00000000-000D-0000-FFFF-FFFF00000000}"/>
  </bookViews>
  <sheets>
    <sheet name="CATALOGO SIC" sheetId="14" r:id="rId1"/>
  </sheets>
  <definedNames>
    <definedName name="area">#REF!</definedName>
    <definedName name="_xlnm.Print_Area" localSheetId="0">'CATALOGO SIC'!$A$1:$G$86</definedName>
    <definedName name="_xlnm.Print_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'CATALOGO SIC'!$1:$16</definedName>
    <definedName name="_xlnm.Print_Titles">#N/A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UnidadMatriz">#REF!</definedName>
    <definedName name="VolumenPresupuest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2" i="14" l="1"/>
  <c r="C21" i="14"/>
</calcChain>
</file>

<file path=xl/sharedStrings.xml><?xml version="1.0" encoding="utf-8"?>
<sst xmlns="http://schemas.openxmlformats.org/spreadsheetml/2006/main" count="184" uniqueCount="136">
  <si>
    <t>M2</t>
  </si>
  <si>
    <t>TOTAL DEL PRESUPUESTO MOSTRADO:</t>
  </si>
  <si>
    <t>KG</t>
  </si>
  <si>
    <t>IVA 16.00%</t>
  </si>
  <si>
    <t>RELLENOS</t>
  </si>
  <si>
    <t>PZA</t>
  </si>
  <si>
    <t>M3</t>
  </si>
  <si>
    <t>TOTAL DEL PRESUPUESTO MOSTRADO SIN IVA:</t>
  </si>
  <si>
    <t>PRELIMINARES</t>
  </si>
  <si>
    <t>CONCEPTO</t>
  </si>
  <si>
    <t>ESTRUCTURA METÁLICA</t>
  </si>
  <si>
    <t>ACABADOS</t>
  </si>
  <si>
    <t>ML</t>
  </si>
  <si>
    <t>INSTALACIÓN PLUVIAL</t>
  </si>
  <si>
    <t>ESTRUCTURA DE CONCRETO</t>
  </si>
  <si>
    <t>B1</t>
  </si>
  <si>
    <t>ACERO DE REFUERZO EN CIMENTACIÓN DEL NO. 4(1/2"), DE  FY=4200 KG/CM2, INCLUYE: SUMINISTRO DE MATERIALES, ACARREOS, CORTES, DESPERDICIOS, HABILITADO, AMARRES, TRASLAPES, GANCHOS, ESCUADRAS, DOBLECES, SILLETAS, MANO DE OBRA, EQUIPO Y HERRAMIENTA.  P.U.O.T.</t>
  </si>
  <si>
    <t>SUMINISTRO Y COLOCACIÓN DE ANCLA EN L DE 1" DE DIAMETRO REDONDO LISO X 3/42 A-36 DE 1.27 MTS DE LARGO, INCLUYE COLOCACIÓN DE TUERCA Y CONTRATUERCA POR PIEZA, MATERIAL, MANO DE OBRA, EQUIPO Y HERRAMIENTA</t>
  </si>
  <si>
    <t xml:space="preserve">SUMINISTRO Y COLOCACIÓN 4 CARTABON POR  PLACA DE 10X10X3/8" SOLDADADA CON 70-18, INCLUYE: CORDON CORRIDO, ELECTRODOS 70-18, EQUIPO DE SEGURIDAD, HERRAMIENTA, MANO DE OBRA P.U.O.T. </t>
  </si>
  <si>
    <t xml:space="preserve">SUMINISTRO Y COLOCACIÓN DE TUBERIA PVC 6" PARA DESALOJO DE AGUAS PLUVIALES, INCLUYE: CONEXIÓN A REGISTRO, EXCAVACIÓN POR MEDIOS MANUALES DE CEPA, CAMA DE ARENA DE 5 CENTIMETROS, RELLENO MATERIAL PRODUCTO DE LA EXCAVACIÓN COMPACTADO, MANO DE OBRA, EQUIPO Y HERRAMIENTA P.U.O.T. </t>
  </si>
  <si>
    <t xml:space="preserve">SUMINISTRO Y COLOCACIÓN DE TUBERIA PVC 4" PARA DESALOJO DE AGUAS PLUVIALES, INCLUYE: CONEXIÓN A REGISTRO, EXCAVACIÓN POR MEDIOS MANUALES DE CEPA, CAMA DE ARENA DE 5 CENTIMETROS, RELLENO MATERIAL PRODUCTO DE LA EXCAVACIÓN COMPACTADO, MANO DE OBRA, EQUIPO Y HERRAMIENTA P.U.O.T. </t>
  </si>
  <si>
    <t xml:space="preserve">SUMINISTRO Y COLOCACIÓN DE PLACA DE ACERO A-36 DE DIMENSIONES 20 X 22 DE 1/2", INCLUYE: SOLDADURA UNION A PERFIL DE TRABE METALICA, MANO DE OBRA, EQUIPO Y HERRAMIENTA. P.U.O.T.  </t>
  </si>
  <si>
    <t>TRAZO Y NIVELACIÓN EN TERRENO CON PENDIENTE DEL 00 AL 3 % PARA DESPLANTE DE ESTRUCTURAS, ESTABLECIENDO EJES AUXILIARES, PASOS, REFERENCIAS DEFINITIVAS, MOJONERAS, CON EQUIPO TOPOGRAFICO. P.U.O.T</t>
  </si>
  <si>
    <t>CONCRETO EN COLUMNAS EN COLUMNA F C=250 KG/ CM2, INCLUYE: MATERIALES, ACARREOS, HABILITADO, CIMBRADO, DESCIMBRADO,COLADO, VIBRADO, MANO DE OBRA, EQUIPO Y HERRAMIENTA. P.U.O.T</t>
  </si>
  <si>
    <t>RELLENO CON MATERIAL PRODUCTO DE LA EXCAVACIÓN COMPACTADO CON BAILARINA AL 90%,  EN CAPAS NO MAYORES DE 20 CMS. INCLUYE: ADICIÓN DE AGUA, MANO DE OBRA, EQUIPO Y HERRAMIENTA.  P.U.O.T</t>
  </si>
  <si>
    <t>CONCRETO EN CIMENTACIÓN, HECHO EN OBRA DE F'C=250 KG/CM2, CON UN REVENIMIENTO DE 5 A 10 CM, INCLUYE: MATERIALES, ACARREOS, HABILITADO, CIMBRADO ACABADO COMUN, DESCIMBRADO,COLADO, VIBRADO, MANO DE OBRA, EQUIPO Y HERRAMIENTA. P.U.O.T</t>
  </si>
  <si>
    <t>SUMINISTRO, HABILITADO Y COLOCACION DE ARMADURA CM-1 A BASE DE 30 CM DE IPR DE 12X6 1/2" X 38.70 KG/M  INCLUYE: MATERIALES, ACARREOS, CORTES, TRAZADO, HABILITADO, SOLDADURA, APLICACIÓN DE PRIMER ANTICORROSIVO, MONTAJE, MANO DE OBRA, EQUIPO Y HERRAMIENTA. P.U.O.T.</t>
  </si>
  <si>
    <t>SUMINISTRO, HABILITADO Y COLOCACION DE ARMADURA CM-2 A BASE DE  IPR DE 6 X 4 X23.8 KG/CM2 KG/M  INCLUYE: MATERIALES, ACARREOS, CORTES, TRAZADO, HABILITADO, SOLDADURA, APLICACIÓN DE PRIMER ANTICORROSIVO, MONTAJE, MANO DE OBRA, EQUIPO Y HERRAMIENTA. P.U.O.T.</t>
  </si>
  <si>
    <t>SUMINISTRO, HABILITADO Y COLOCACION DE ARMADURA CM-3 A BASE DE IPR DE 12X6 1/2"X38.70 KG/M IINCLUYE: MATERIALES, ACARREOS, CORTES, TRAZADO, HABILITADO, SOLDADURA, APLICACIÓN DE PRIMER ANTICORROSIVO, MONTAJE, MANO DE OBRA, EQUIPO Y HERRAMIENTA. P.U.O.T.</t>
  </si>
  <si>
    <t>SUMINISTRO, HABILITADO Y COLOCACION DE TRABE METALICA A BASE DE IPR 12"X6 1/2" X 38.70 KG/M (TM-1), INCLUYE: MATERIALES, ACARREOS, CORTES, TRAZADO, HABILITADO, SOLDADURA, APLICACIÓN DE PRIMER ANTICORROSIVO, MONTAJE, MANO DE OBRA, EQUIPO Y HERRAMIENTA. P.U.O.T.</t>
  </si>
  <si>
    <t>SUMINISTRO, HABILITADO Y COLOCACION DE TRABE METALICA IPR 6X4X23.80 KG/M (TM-3) INCLUYE: MATERIALES, ACARREOS, CORTES, TRAZADO, HABILITADO, SOLDADURA, APLICACIÓN DE PRIMER ANTICORROSIVO, MONTAJE, MANO DE OBRA, EQUIPO Y HERRAMIENTA. P.U.O.T.</t>
  </si>
  <si>
    <t>SUMINISTRO, HABILITADO Y COLOCACION PUNTAL (P-2) A BASE DE 2 MONTENES DE 2"X6" CAL. 14 SOLDADO Y COLOCADO EN CAJA,  INCLUYE: MATERIALES, ACARREOS, CORTES, TRAZADO, HABILITADO, SOLDADURA, APLICACIÓN DE PRIMER ANTICORROSIVO, MONTAJE, MANO DE OBRA, EQUIPO Y HERRAMIENTA. P.U.O.T.</t>
  </si>
  <si>
    <t>SUMINISTRO, HABILITADO Y COLOCACION DE PUNTAL (P-1) A BASE DE 2 MONTENES DE 2"X4" CAL. 14 SOLDADO Y COLOCADO EN CAJA,  INCLUYE: MATERIALES, ACARREOS, CORTES, TRAZADO, HABILITADO, SOLDADURA, APLICACIÓN DE PRIMER ANTICORROSIVO, MONTAJE, MANO DE OBRA, EQUIPO Y HERRAMIENTA. P.U.O.T.</t>
  </si>
  <si>
    <t>SUMINISTRO Y HABILITADO DE CLIPS A BASE DE ÁNGULO DE 4"X 4"X 1/4 DE 30 CM PARA RECIBIR MONTEN DE 6" X 2", INCLUYE: MATERIALES, ACARREOS, CORTES, TRAZADO, HABILITADO, SOLDADURA, APLICACIÓN DE PRIMER ANTICORROSIVO, MONTAJE, MANO DE OBRA, EQUIPO Y HERRAMIENTA. P.U.O.T.</t>
  </si>
  <si>
    <t>SUMINISTRO Y HABILITADO DE REDONDO LISO DE 3/8" PARA CONTRA FLAMBEO, INCLUYE: MATERIALES, ACARREOS, CORTES, TRAZADO, HABILITADO, SOLDADURA, APLICACIÓN DE PRIMER ANTICORROSIVO, MONTAJE, MANO DE OBRA, EQUIPO Y HERRAMIENTA. P.U.O.T.</t>
  </si>
  <si>
    <t xml:space="preserve">A1 </t>
  </si>
  <si>
    <t>CIMENTACION</t>
  </si>
  <si>
    <t>SUMINISTRO Y COLOCACIÓN DE MATERIAL MEJORADO DE BANCO, CALIDAD SUB BASE, COMPACTADO EN CAPAS DE 20 CM AL 90% PRUEBA PRCTOR, INCLUYE: ACARREO EN CAMIÓN, MANO DE OBRA, EQUIPO Y HERRAMIENTA. P.U.O.T</t>
  </si>
  <si>
    <t>PLANTILLA DE 5 CM, DE ESPESOR DE CONCRETO HECHO EN OBRA DE F'C=100 KG/CM2, INCLUYE: PREPARACIÓN DE LA SUPERFICIE, CIMBRA,  NIVELACIÓN, MAESTREADO, COLADO, MANO DE OBRA, EQUIPO Y HERRAMIENTA. P.U.O.T</t>
  </si>
  <si>
    <t>ESTRIBOS DEL NO. 3 (3/8"), DE  FY=4200 KG/CM2, INCLUYE: SUMINISTRO DE MATERIALES, ACARREOS, CORTES, TRASLAPES, GANCHOS, ESCUADRAS, DOBLECES, SILLETAS, DESPERDICIOS, HABILITADO, AMARRES, MANO DE OBRA, EQUIPO Y HERRAMIENTA.  P.U.O.T</t>
  </si>
  <si>
    <t>ACERO DE REFUERZO EN ZAPATAS DEL NO. 5 (5/48"), DE  FY=4200 KG/CM2, INCLUYE: SUMINISTRO DE MATERIALES, ACARREOS, CORTES, DESPERDICIOS, HABILITADO, AMARRES, TRASLAPES, GANCHOS, ESCUADRAS, DOBLECES, SILLETAS, MANO DE OBRA, EQUIPO Y HERRAMIENTA.  P.U.O.T</t>
  </si>
  <si>
    <t>ACERO DE REFUERZO EN COLUMNAS DEL NO. 6 (3/4"), DE  FY=4200 KG/CM2, INCLUYE: SUMINISTRO DE MATERIALES, ACARREOS, CORTES, DESPERDICIOS, HABILITADO, AMARRES, TRASLAPES, GANCHOS, ESCUADRAS, DOBLECES, SILLETAS, MANO DE OBRA, EQUIPO Y HERRAMIENTA. P.U.O.T</t>
  </si>
  <si>
    <t>SUMINISTRO, HABILITADO Y COLOCACION DE PTR DE 4 "X 4 " CAL.11 EN SENTIDO VERTICAL Y DIAGONAL DE ARMADURA ARM-1. INCLUYE: MANO DE OBRA, EQUIPO, HERRAMIENTA Y DESPERDICIOS. P.U.O.T</t>
  </si>
  <si>
    <t>SUMINISTRO, HABILITADO Y COLOCACION DE PTR DE 3 "X 3 " CAL.11 EN SENTIDO VERTICAL Y DIAGONAL DE ARMADURA ARM-1. INCLUYE: MANO DE OBRA, EQUIPO, HERRAMIENTA Y DESPERDICIOS. P.U.O.T</t>
  </si>
  <si>
    <t>SUMINISTRO, HABILITADO Y COLOCACION DE VIGAS PTR DE 12"x4"x32.80 KG/M TM2, INCLUYE: MANO DE OBRA, EQUIPO, HERRAMIENTA Y DESPERDICIOS. P.U.O.T</t>
  </si>
  <si>
    <t>SUMINISTRO Y  COLOCACIÓN DE MONTEN DE 6X2" PARA RECIBIR LÁMINA GALVATEJA. INCLUYE: SUMINISTRO, COLOCACION, HERRAMIENTA Y EQUIPO P.U.O.T</t>
  </si>
  <si>
    <t>SUMINISTRO Y  COLOCACIÓN DE LÁMINA GALVATEJA COLOR VERDE CAL. 24, INCLUYE: MATERIAL, MANO DE OBRA Y EQUIPO.  P.U.O.T</t>
  </si>
  <si>
    <t xml:space="preserve">REGISTRO SANITARIO DE 64 X 84 CM A BASE DE MURO DE TABIQUE DE 10X 14X 28 CM JUNTEADO CON MORTERO- CEMENTO- ARENA, CON PLANTILLA DE CONCRETO F´C= 100 KG/CM2, CON MARCO DE CONCRETO ARMADO PARA RECIBIR REJILLA PARA AGUAS PLUVIALES, INCLUYE: EXCAVACIÓN POR MEDIOS MANUALES, MANO DE OBRA, EQUIPO, CIMBRA, HERAMIENTA P.U.O.T. </t>
  </si>
  <si>
    <t>CORTE DE CONCRETO DE 10 CMS. DE ESPESOR EN ÁREA DE DESPLANTE DE ESTRUCTURA, INCLUYE CORTE CON DISCO DE DIAMANTE, DEMOLICIÓN DE FORMA MANUAL, ACARREO, EQUIPO Y HERRAMIENTA.  P.U.O.T.</t>
  </si>
  <si>
    <t xml:space="preserve">DEMOLICIÓN DE CONCRETO EN ÁREA DE DESPLANTE DE ESTRUCTURA, INCLUYE CORTE CON DISCO DE DIAMANTE, DEMOLICIÓN DE FORMA MANUAL, ACARREO, EQUIPO Y HERRAMIENTA. P.U.O.T. </t>
  </si>
  <si>
    <t>TOTAL PRELIMINARES</t>
  </si>
  <si>
    <t>B2</t>
  </si>
  <si>
    <t>C3</t>
  </si>
  <si>
    <t>TOTAL RELLENOS</t>
  </si>
  <si>
    <t>D4</t>
  </si>
  <si>
    <t>TOTAL ESTRUCTURA METÁLICA</t>
  </si>
  <si>
    <t>TOTAL ACABADOS</t>
  </si>
  <si>
    <t>TOTAL INSTALACIÓN PLUVIAL</t>
  </si>
  <si>
    <t>E</t>
  </si>
  <si>
    <t>F</t>
  </si>
  <si>
    <t>EXCAVACIÓN A CIELO ABIERTO POR MEDIOS MECANICOS A 3.00 M, EN MATERIAL TIPO I-B, INCLUYE: ACARREO EN CAMIÓN DE MATERIAL PRODUCTO DE LA EXCAVACIÓN  FUERA DE LA OBRA 1ER KM, MANO DE OBRA, EQUIPO Y HERRAMIENTA.</t>
  </si>
  <si>
    <t>SUMINISTRO, HABILITADO Y COLOCACION DETALLE DE PLACA BASE EN EJE "1 Y 2" 40X40CM X 3/4" INCLUYE: MATERIALES, ACARREOS, CORTES, TRAZADO, HABILITADO, SOLDADURA, APLICACIÓN DE PRIMER ANTICORROSIVO, MONTAJE, MANO DE OBRA, EQUIPO Y HERRAMIENTA. P.U.O.T.</t>
  </si>
  <si>
    <t>SUMINISTRO Y COLOCACIÓN DE PIEDRA TRITURADA DE 1" A 1 1/2" DE 40 CM DE ESPESOR, INCLUYE: ACARREO EN CAMIÓN, MANO DE OBRA, EQUIPO Y HERRAMIENTA. P.U.O.T</t>
  </si>
  <si>
    <t>SUMINISTRO Y HABILITADO DE CABLE DE ACERO DE 15/8" PARA CONTRA VIENTO CV1, INCLUYE: 4 SUJETADORES POR  CONTRAVIENTO DE 5/8" MATERIAL, MANO DE OBRA, HERRAMIENTA Y EQUIPO.  P.U.O.T</t>
  </si>
  <si>
    <t>SUMINISTRO Y COLOCACIÓN DE DE CANALÓN A BASE DE LÁMINA GALVANIZADA CAL. 20 CON UN ANCHO DE 25X35CM DE SECCIÓN, SEGÚN ESPECIFICACIONES DE PROYECTO; INCLUYE:  TAPAS Y PREPARACION PARA LAS BAJADAS SELLADO DE JUNTAS, HERRAMIENTA, MATERIALES, MANIOBRAS, EQUIPO Y MANO DE OBRA. P.U.O.T</t>
  </si>
  <si>
    <t>SUMINISTRO Y COLOCACION DE BAJADA DE AGUAS PLUVIALES A BASE DE TUBO DE PVC HIDRAULICO DE 4" DE DIAMETRO.INCLUYE: 7.00 M DE TUBO,1 CODO DE 90 ,2 CODOS A 45 , ABARZADERAS, MANO DE OBRA, EQUIPO, HERRAMIENTA DESPERDICIOS Y TODO LO NECESARIO PARA SU CORRECTA INSTALACION. P.U.O.T</t>
  </si>
  <si>
    <t>SUMINISTRO Y APLICACION DE PINTURA DE ESMALTE EN ESTRUCTURA EN GENERAL PARA CUBIERTA, INCLUYE: MATERIAL, HERRAMIENTA Y MANO DE OBRA. P.U.O.T</t>
  </si>
  <si>
    <t>CONSTRUCCION DE TECHADO EN ESPACIO PÚBLICO EN LA LOCALIDAD SAN FRANCISCO PAXTLAHUACA, MUNICIPIO DE SAN AGUSTÍN ATENANGO</t>
  </si>
  <si>
    <t>TOTAL CIMENTACION</t>
  </si>
  <si>
    <t>TOTAL ESTRUCTURA DE CONCRETO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</si>
  <si>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</si>
  <si>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</si>
  <si>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</si>
  <si>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</si>
  <si>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</si>
  <si>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</si>
  <si>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</si>
  <si>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</si>
  <si>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</si>
  <si>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</si>
  <si>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</si>
  <si>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</si>
  <si>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LPE-SIC/SSOP/UL-X131-2025</t>
  </si>
  <si>
    <t>1848-A1PRE01</t>
  </si>
  <si>
    <t>0002 - SAN FRANCISCO PAXTLAHUACA</t>
  </si>
  <si>
    <t>081 - SAN AGUSTÍN ATENANGO</t>
  </si>
  <si>
    <t>04 - MIXTECA</t>
  </si>
  <si>
    <t>1848-A1PRE02</t>
  </si>
  <si>
    <t>1848-A1PRE03</t>
  </si>
  <si>
    <t>1848-B2CIM01</t>
  </si>
  <si>
    <t>1848-B2CIM02</t>
  </si>
  <si>
    <t>1848-B2CIM03</t>
  </si>
  <si>
    <t>1848-B2CIM04</t>
  </si>
  <si>
    <t>1848-B2CIM05</t>
  </si>
  <si>
    <t>1848-001</t>
  </si>
  <si>
    <t>1848-B2CIM07</t>
  </si>
  <si>
    <t>1848-B2CIM08</t>
  </si>
  <si>
    <t>1848-B2CIM09</t>
  </si>
  <si>
    <t>1848-B2CIM11</t>
  </si>
  <si>
    <t>1848-C3RELL01</t>
  </si>
  <si>
    <t>1848-D4ESTRUCM14</t>
  </si>
  <si>
    <t>1848-ESSTRCCM22</t>
  </si>
  <si>
    <t>1848-D4ESTRUCM13</t>
  </si>
  <si>
    <t>1848-D4ESTRUCM15</t>
  </si>
  <si>
    <t>1848-D4ESTRUCM01</t>
  </si>
  <si>
    <t>1848-D4ESTRUCM02</t>
  </si>
  <si>
    <t>1848-D4ESTRUCM03</t>
  </si>
  <si>
    <t>1848-D4ESTRUCM05</t>
  </si>
  <si>
    <t>1848-D4ESTRUCM06</t>
  </si>
  <si>
    <t>1848-D4ESTRUCM07</t>
  </si>
  <si>
    <t>1848-D4ESTRUCM08</t>
  </si>
  <si>
    <t>1848-D4ESTRUCM09</t>
  </si>
  <si>
    <t>1848-ESTRCACER</t>
  </si>
  <si>
    <t>1848-D4ESTRUCM10</t>
  </si>
  <si>
    <t>1848-D4ESTRUCM11</t>
  </si>
  <si>
    <t>1848-D4ESTRUCM12</t>
  </si>
  <si>
    <t>1848-CARTAACE</t>
  </si>
  <si>
    <t>1848-PLAAC011</t>
  </si>
  <si>
    <t>1848-ANC01</t>
  </si>
  <si>
    <t>1848-E5ACAB01</t>
  </si>
  <si>
    <t>1848-F6INSPLUV01</t>
  </si>
  <si>
    <t>1848-F6INSPLUV02</t>
  </si>
  <si>
    <t>1848-TUBPLU01</t>
  </si>
  <si>
    <t>1848-TUBPLU02</t>
  </si>
  <si>
    <t>1848-REGSAN01</t>
  </si>
  <si>
    <t>$</t>
  </si>
  <si>
    <t>(* MONTO CON LETRA *)</t>
  </si>
  <si>
    <t>CATALOGO DE  OBRA</t>
  </si>
  <si>
    <t>CLAVE</t>
  </si>
  <si>
    <t xml:space="preserve">UNIDAD </t>
  </si>
  <si>
    <t>CANTIDAD</t>
  </si>
  <si>
    <t>P. UNITARIO</t>
  </si>
  <si>
    <t>IMPORTE</t>
  </si>
  <si>
    <t>CON NUMERO</t>
  </si>
  <si>
    <t>CON LETRA</t>
  </si>
  <si>
    <t>TOTAL CONSTRUCCION DE TECHADO EN ESPACIO PÚBLICO EN LA LOCALIDAD SAN FRANCISCO PAXTLAHUACA, MUNICIPIO DE SAN AGUSTÍN ATENANGO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</si>
</sst>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</numFmts>
  <fonts count="17" x14ac:knownFonts="1">
    <font>
      <sz val="10"/>
      <color indexed="64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64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color indexed="64"/>
      <name val="Arial"/>
      <family val="2"/>
    </font>
    <font>
      <sz val="10"/>
      <name val="Arial"/>
      <family val="2"/>
    </font>
    <font>
      <sz val="8"/>
      <name val="Montserrat"/>
    </font>
    <font>
      <b/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5">
    <xf numFmtId="0" fontId="0" fillId="0" borderId="0"/>
    <xf numFmtId="0" fontId="4" fillId="0" borderId="0"/>
    <xf numFmtId="0" fontId="4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  <xf numFmtId="0" fontId="2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0"/>
    <xf numFmtId="0" fontId="9" fillId="0" borderId="0"/>
    <xf numFmtId="44" fontId="1" fillId="0" borderId="0" applyFont="0" applyFill="0" applyBorder="0" applyAlignment="0" applyProtection="0"/>
    <xf numFmtId="0" fontId="4" fillId="0" borderId="0"/>
    <xf numFmtId="0" fontId="5" fillId="0" borderId="0"/>
  </cellStyleXfs>
  <cellXfs count="89">
    <xf numFmtId="0" fontId="0" fillId="0" borderId="0" xfId="0"/>
    <xf numFmtId="0" fontId="11" fillId="0" borderId="0" xfId="3" applyFont="1" applyAlignment="1">
      <alignment horizontal="center"/>
    </xf>
    <xf numFmtId="4" fontId="11" fillId="0" borderId="0" xfId="3" applyNumberFormat="1" applyFont="1" applyAlignment="1">
      <alignment horizontal="center"/>
    </xf>
    <xf numFmtId="165" fontId="11" fillId="0" borderId="0" xfId="3" applyNumberFormat="1" applyFont="1" applyAlignment="1">
      <alignment horizontal="center"/>
    </xf>
    <xf numFmtId="0" fontId="12" fillId="0" borderId="0" xfId="3" applyFont="1"/>
    <xf numFmtId="0" fontId="11" fillId="0" borderId="0" xfId="3" applyFont="1" applyAlignment="1">
      <alignment vertical="top"/>
    </xf>
    <xf numFmtId="0" fontId="11" fillId="0" borderId="0" xfId="3" applyFont="1" applyAlignment="1">
      <alignment horizontal="justify" vertical="top"/>
    </xf>
    <xf numFmtId="0" fontId="11" fillId="0" borderId="0" xfId="3" applyFont="1" applyAlignment="1">
      <alignment horizontal="center" vertical="top"/>
    </xf>
    <xf numFmtId="4" fontId="11" fillId="0" borderId="0" xfId="3" applyNumberFormat="1" applyFont="1" applyAlignment="1">
      <alignment horizontal="center" vertical="top"/>
    </xf>
    <xf numFmtId="165" fontId="11" fillId="0" borderId="0" xfId="3" applyNumberFormat="1" applyFont="1" applyAlignment="1">
      <alignment horizontal="center" vertical="top"/>
    </xf>
    <xf numFmtId="165" fontId="11" fillId="0" borderId="0" xfId="32" applyNumberFormat="1" applyFont="1" applyAlignment="1">
      <alignment horizontal="right" vertical="top"/>
    </xf>
    <xf numFmtId="2" fontId="11" fillId="0" borderId="0" xfId="3" applyNumberFormat="1" applyFont="1" applyAlignment="1">
      <alignment horizontal="center" vertical="top"/>
    </xf>
    <xf numFmtId="0" fontId="12" fillId="0" borderId="0" xfId="3" applyFont="1" applyAlignment="1">
      <alignment horizontal="justify" vertical="top"/>
    </xf>
    <xf numFmtId="0" fontId="11" fillId="0" borderId="0" xfId="3" applyFont="1" applyFill="1" applyAlignment="1">
      <alignment horizontal="justify" vertical="top"/>
    </xf>
    <xf numFmtId="0" fontId="11" fillId="0" borderId="0" xfId="3" applyFont="1" applyFill="1" applyAlignment="1">
      <alignment horizontal="center" vertical="top"/>
    </xf>
    <xf numFmtId="4" fontId="11" fillId="0" borderId="0" xfId="3" applyNumberFormat="1" applyFont="1" applyFill="1" applyAlignment="1">
      <alignment horizontal="center" vertical="top"/>
    </xf>
    <xf numFmtId="165" fontId="12" fillId="0" borderId="0" xfId="32" applyNumberFormat="1" applyFont="1" applyBorder="1" applyAlignment="1">
      <alignment horizontal="right" vertical="top"/>
    </xf>
    <xf numFmtId="0" fontId="12" fillId="0" borderId="0" xfId="3" applyFont="1" applyAlignment="1">
      <alignment horizontal="left" vertical="top"/>
    </xf>
    <xf numFmtId="4" fontId="12" fillId="0" borderId="0" xfId="3" applyNumberFormat="1" applyFont="1" applyAlignment="1">
      <alignment horizontal="center" vertical="top"/>
    </xf>
    <xf numFmtId="0" fontId="11" fillId="0" borderId="0" xfId="3" applyFont="1"/>
    <xf numFmtId="165" fontId="11" fillId="0" borderId="0" xfId="32" applyNumberFormat="1" applyFont="1"/>
    <xf numFmtId="0" fontId="12" fillId="0" borderId="0" xfId="3" applyFont="1" applyAlignment="1">
      <alignment horizontal="center" vertical="center" wrapText="1"/>
    </xf>
    <xf numFmtId="0" fontId="12" fillId="0" borderId="0" xfId="3" applyFont="1" applyAlignment="1">
      <alignment wrapText="1"/>
    </xf>
    <xf numFmtId="0" fontId="12" fillId="0" borderId="0" xfId="3" applyFont="1" applyAlignment="1">
      <alignment horizontal="right"/>
    </xf>
    <xf numFmtId="0" fontId="12" fillId="0" borderId="0" xfId="3" applyFont="1" applyAlignment="1">
      <alignment horizontal="center" vertical="center"/>
    </xf>
    <xf numFmtId="0" fontId="12" fillId="0" borderId="0" xfId="3" applyFont="1" applyAlignment="1">
      <alignment horizontal="center" wrapText="1"/>
    </xf>
    <xf numFmtId="165" fontId="11" fillId="0" borderId="0" xfId="3" applyNumberFormat="1" applyFont="1" applyBorder="1" applyAlignment="1">
      <alignment horizontal="center"/>
    </xf>
    <xf numFmtId="165" fontId="11" fillId="0" borderId="0" xfId="32" applyNumberFormat="1" applyFont="1" applyBorder="1"/>
    <xf numFmtId="0" fontId="13" fillId="0" borderId="0" xfId="34" applyFont="1" applyAlignment="1">
      <alignment horizontal="centerContinuous" vertical="center" wrapText="1"/>
    </xf>
    <xf numFmtId="0" fontId="11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3" fillId="0" borderId="0" xfId="34" applyFont="1" applyAlignment="1">
      <alignment horizontal="center" vertical="center" wrapText="1"/>
    </xf>
    <xf numFmtId="0" fontId="11" fillId="0" borderId="8" xfId="34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1" fillId="0" borderId="12" xfId="34" applyFont="1" applyBorder="1" applyAlignment="1">
      <alignment vertical="center" wrapText="1"/>
    </xf>
    <xf numFmtId="0" fontId="11" fillId="0" borderId="15" xfId="34" applyFont="1" applyBorder="1" applyAlignment="1">
      <alignment vertical="center" wrapText="1"/>
    </xf>
    <xf numFmtId="0" fontId="11" fillId="0" borderId="16" xfId="34" applyFont="1" applyBorder="1" applyAlignment="1">
      <alignment vertical="center" wrapText="1"/>
    </xf>
    <xf numFmtId="0" fontId="11" fillId="0" borderId="17" xfId="34" applyFont="1" applyBorder="1" applyAlignment="1">
      <alignment vertical="center" wrapText="1"/>
    </xf>
    <xf numFmtId="166" fontId="12" fillId="0" borderId="0" xfId="0" applyNumberFormat="1" applyFont="1" applyAlignment="1">
      <alignment vertical="center"/>
    </xf>
    <xf numFmtId="0" fontId="11" fillId="0" borderId="0" xfId="3" applyFont="1" applyAlignment="1">
      <alignment horizontal="center" wrapText="1"/>
    </xf>
    <xf numFmtId="0" fontId="11" fillId="0" borderId="0" xfId="3" applyFont="1" applyAlignment="1">
      <alignment horizontal="center" vertical="top" wrapText="1"/>
    </xf>
    <xf numFmtId="0" fontId="11" fillId="0" borderId="0" xfId="3" applyFont="1" applyFill="1" applyAlignment="1">
      <alignment horizontal="center" vertical="top" wrapText="1"/>
    </xf>
    <xf numFmtId="0" fontId="12" fillId="0" borderId="0" xfId="3" applyFont="1" applyAlignment="1">
      <alignment horizontal="justify" vertical="center"/>
    </xf>
    <xf numFmtId="0" fontId="11" fillId="0" borderId="0" xfId="3" applyFont="1" applyAlignment="1">
      <alignment horizontal="center" vertical="center"/>
    </xf>
    <xf numFmtId="4" fontId="11" fillId="0" borderId="0" xfId="3" applyNumberFormat="1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3" applyFont="1" applyBorder="1" applyAlignment="1">
      <alignment vertical="center" wrapText="1"/>
    </xf>
    <xf numFmtId="0" fontId="12" fillId="0" borderId="0" xfId="3" applyFont="1" applyBorder="1" applyAlignment="1">
      <alignment horizontal="center" vertical="center" wrapText="1"/>
    </xf>
    <xf numFmtId="165" fontId="11" fillId="0" borderId="0" xfId="32" applyNumberFormat="1" applyFont="1" applyAlignment="1">
      <alignment vertical="center"/>
    </xf>
    <xf numFmtId="165" fontId="11" fillId="0" borderId="0" xfId="3" applyNumberFormat="1" applyFont="1" applyBorder="1" applyAlignment="1">
      <alignment horizontal="center" vertical="top"/>
    </xf>
    <xf numFmtId="165" fontId="11" fillId="0" borderId="0" xfId="32" applyNumberFormat="1" applyFont="1" applyBorder="1" applyAlignment="1">
      <alignment horizontal="right" vertical="top"/>
    </xf>
    <xf numFmtId="165" fontId="11" fillId="0" borderId="0" xfId="3" applyNumberFormat="1" applyFont="1" applyFill="1" applyBorder="1" applyAlignment="1">
      <alignment horizontal="center" vertical="top"/>
    </xf>
    <xf numFmtId="165" fontId="11" fillId="0" borderId="0" xfId="3" applyNumberFormat="1" applyFont="1" applyBorder="1" applyAlignment="1">
      <alignment horizontal="center" vertical="center"/>
    </xf>
    <xf numFmtId="165" fontId="12" fillId="0" borderId="0" xfId="32" applyNumberFormat="1" applyFont="1" applyBorder="1" applyAlignment="1">
      <alignment horizontal="right" vertical="center"/>
    </xf>
    <xf numFmtId="165" fontId="12" fillId="0" borderId="6" xfId="32" applyNumberFormat="1" applyFont="1" applyBorder="1" applyAlignment="1">
      <alignment horizontal="left" vertical="top"/>
    </xf>
    <xf numFmtId="165" fontId="12" fillId="0" borderId="0" xfId="32" applyNumberFormat="1" applyFont="1" applyBorder="1" applyAlignment="1">
      <alignment horizontal="left" vertical="top"/>
    </xf>
    <xf numFmtId="165" fontId="12" fillId="0" borderId="7" xfId="32" applyNumberFormat="1" applyFont="1" applyBorder="1" applyAlignment="1">
      <alignment horizontal="left" vertical="top"/>
    </xf>
    <xf numFmtId="0" fontId="14" fillId="0" borderId="0" xfId="0" applyFont="1"/>
    <xf numFmtId="0" fontId="12" fillId="0" borderId="21" xfId="0" applyFont="1" applyBorder="1" applyAlignment="1">
      <alignment horizontal="centerContinuous" vertical="center"/>
    </xf>
    <xf numFmtId="0" fontId="12" fillId="0" borderId="22" xfId="0" applyFont="1" applyBorder="1" applyAlignment="1">
      <alignment horizontal="centerContinuous" vertical="center"/>
    </xf>
    <xf numFmtId="0" fontId="12" fillId="0" borderId="9" xfId="0" applyFont="1" applyBorder="1" applyAlignment="1">
      <alignment horizontal="centerContinuous" vertical="center"/>
    </xf>
    <xf numFmtId="0" fontId="12" fillId="0" borderId="23" xfId="0" applyFont="1" applyBorder="1" applyAlignment="1">
      <alignment horizontal="centerContinuous" vertical="center"/>
    </xf>
    <xf numFmtId="0" fontId="12" fillId="0" borderId="24" xfId="0" applyFont="1" applyBorder="1" applyAlignment="1">
      <alignment horizontal="centerContinuous" vertical="center"/>
    </xf>
    <xf numFmtId="0" fontId="16" fillId="0" borderId="0" xfId="0" applyFont="1"/>
    <xf numFmtId="0" fontId="12" fillId="0" borderId="25" xfId="0" applyFont="1" applyBorder="1" applyAlignment="1">
      <alignment horizontal="centerContinuous" vertical="center"/>
    </xf>
    <xf numFmtId="0" fontId="12" fillId="0" borderId="26" xfId="0" applyFont="1" applyBorder="1" applyAlignment="1">
      <alignment horizontal="centerContinuous" vertical="center"/>
    </xf>
    <xf numFmtId="164" fontId="12" fillId="0" borderId="17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centerContinuous" vertical="center"/>
    </xf>
    <xf numFmtId="0" fontId="11" fillId="0" borderId="13" xfId="34" applyFont="1" applyBorder="1" applyAlignment="1">
      <alignment horizontal="left" vertical="center" wrapText="1"/>
    </xf>
    <xf numFmtId="0" fontId="11" fillId="0" borderId="7" xfId="34" applyFont="1" applyBorder="1" applyAlignment="1">
      <alignment horizontal="left" vertical="center" wrapText="1"/>
    </xf>
    <xf numFmtId="0" fontId="11" fillId="0" borderId="14" xfId="34" applyFont="1" applyBorder="1" applyAlignment="1">
      <alignment horizontal="left" vertical="center" wrapText="1"/>
    </xf>
    <xf numFmtId="0" fontId="11" fillId="0" borderId="18" xfId="34" applyFont="1" applyBorder="1" applyAlignment="1">
      <alignment horizontal="left" vertical="center" wrapText="1"/>
    </xf>
    <xf numFmtId="0" fontId="11" fillId="0" borderId="19" xfId="34" applyFont="1" applyBorder="1" applyAlignment="1">
      <alignment horizontal="left" vertical="center" wrapText="1"/>
    </xf>
    <xf numFmtId="0" fontId="11" fillId="0" borderId="20" xfId="34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34" applyFont="1" applyAlignment="1">
      <alignment horizontal="center" vertical="center" wrapText="1"/>
    </xf>
    <xf numFmtId="0" fontId="12" fillId="0" borderId="4" xfId="34" applyFont="1" applyBorder="1" applyAlignment="1">
      <alignment horizontal="center" vertical="top" wrapText="1"/>
    </xf>
    <xf numFmtId="0" fontId="11" fillId="0" borderId="9" xfId="34" applyFont="1" applyBorder="1" applyAlignment="1">
      <alignment vertical="center" wrapText="1"/>
    </xf>
    <xf numFmtId="0" fontId="11" fillId="0" borderId="10" xfId="34" applyFont="1" applyBorder="1" applyAlignment="1">
      <alignment vertical="center" wrapText="1"/>
    </xf>
    <xf numFmtId="0" fontId="11" fillId="0" borderId="11" xfId="34" applyFont="1" applyBorder="1" applyAlignment="1">
      <alignment vertical="center" wrapText="1"/>
    </xf>
    <xf numFmtId="0" fontId="11" fillId="0" borderId="13" xfId="34" applyFont="1" applyBorder="1" applyAlignment="1">
      <alignment vertical="center" wrapText="1"/>
    </xf>
    <xf numFmtId="0" fontId="11" fillId="0" borderId="7" xfId="34" applyFont="1" applyBorder="1" applyAlignment="1">
      <alignment vertical="center" wrapText="1"/>
    </xf>
    <xf numFmtId="0" fontId="11" fillId="0" borderId="14" xfId="34" applyFont="1" applyBorder="1" applyAlignment="1">
      <alignment vertical="center" wrapText="1"/>
    </xf>
  </cellXfs>
  <cellStyles count="35"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Millares 2" xfId="4" xr:uid="{00000000-0005-0000-0000-000012000000}"/>
    <cellStyle name="Millares 2 2" xfId="8" xr:uid="{00000000-0005-0000-0000-000013000000}"/>
    <cellStyle name="Millares 2 2 2" xfId="11" xr:uid="{00000000-0005-0000-0000-000014000000}"/>
    <cellStyle name="Millares 3" xfId="5" xr:uid="{00000000-0005-0000-0000-000015000000}"/>
    <cellStyle name="Millares 3 2" xfId="9" xr:uid="{00000000-0005-0000-0000-000016000000}"/>
    <cellStyle name="Moneda 2" xfId="32" xr:uid="{70F9BB0F-028E-4690-A7B8-F9B82F66E245}"/>
    <cellStyle name="Normal" xfId="0" builtinId="0"/>
    <cellStyle name="Normal 2" xfId="1" xr:uid="{00000000-0005-0000-0000-000018000000}"/>
    <cellStyle name="Normal 2 2" xfId="2" xr:uid="{00000000-0005-0000-0000-000019000000}"/>
    <cellStyle name="Normal 2 2 2" xfId="34" xr:uid="{F98FECB0-82E9-47CA-B8EF-890C92C7E04E}"/>
    <cellStyle name="Normal 2 3" xfId="6" xr:uid="{00000000-0005-0000-0000-00001A000000}"/>
    <cellStyle name="Normal 2 3 2" xfId="10" xr:uid="{00000000-0005-0000-0000-00001B000000}"/>
    <cellStyle name="Normal 3" xfId="3" xr:uid="{00000000-0005-0000-0000-00001C000000}"/>
    <cellStyle name="Normal 4" xfId="30" xr:uid="{0A5785A1-D18D-464C-8A98-61795B816BD4}"/>
    <cellStyle name="Normal 4 2" xfId="31" xr:uid="{A4324DD0-21A3-4B76-83B4-FD1773443AB3}"/>
    <cellStyle name="Normal 4 3" xfId="33" xr:uid="{AD76867E-AEEA-49F1-B5EC-EE66257AF6FE}"/>
    <cellStyle name="Porcentaje 2" xfId="7" xr:uid="{00000000-0005-0000-0000-00001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971550</xdr:colOff>
      <xdr:row>0</xdr:row>
      <xdr:rowOff>85725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FB8ED1B8-1B27-40A1-884F-A7F4D6A99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857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2F2CD-D96A-419B-A888-FF1344885930}">
  <sheetPr>
    <pageSetUpPr fitToPage="1"/>
  </sheetPr>
  <dimension ref="A1:G87"/>
  <sheetViews>
    <sheetView showGridLines="0" showZeros="0" tabSelected="1" view="pageBreakPreview" topLeftCell="A79" zoomScaleNormal="80" zoomScaleSheetLayoutView="100" workbookViewId="0">
      <selection activeCell="B78" sqref="B78"/>
    </sheetView>
  </sheetViews>
  <sheetFormatPr baseColWidth="10" defaultColWidth="9.140625" defaultRowHeight="12.75" x14ac:dyDescent="0.25"/>
  <cols>
    <col min="1" max="1" width="13.7109375" style="1" customWidth="1"/>
    <col min="2" max="2" width="62.85546875" style="19" customWidth="1"/>
    <col min="3" max="3" width="10.28515625" style="1" bestFit="1" customWidth="1"/>
    <col min="4" max="4" width="9.85546875" style="2" bestFit="1" customWidth="1"/>
    <col min="5" max="5" width="12.7109375" style="2" bestFit="1" customWidth="1"/>
    <col min="6" max="6" width="10.42578125" style="3" bestFit="1" customWidth="1"/>
    <col min="7" max="7" width="8.7109375" style="20" bestFit="1" customWidth="1"/>
    <col min="8" max="16384" width="9.140625" style="19"/>
  </cols>
  <sheetData>
    <row r="1" spans="1:7" s="30" customFormat="1" x14ac:dyDescent="0.2">
      <c r="A1" s="28"/>
      <c r="B1" s="28"/>
      <c r="C1" s="28"/>
      <c r="D1" s="28"/>
      <c r="E1" s="28"/>
      <c r="F1" s="28"/>
      <c r="G1" s="29"/>
    </row>
    <row r="2" spans="1:7" s="30" customFormat="1" x14ac:dyDescent="0.2">
      <c r="A2" s="31"/>
      <c r="B2" s="31"/>
      <c r="C2" s="31"/>
      <c r="D2" s="31"/>
      <c r="E2" s="31"/>
      <c r="F2" s="31"/>
      <c r="G2" s="29"/>
    </row>
    <row r="3" spans="1:7" s="30" customFormat="1" x14ac:dyDescent="0.2">
      <c r="A3" s="31"/>
      <c r="B3" s="31"/>
      <c r="C3" s="31"/>
      <c r="D3" s="31"/>
      <c r="E3" s="31"/>
      <c r="F3" s="31"/>
      <c r="G3" s="29"/>
    </row>
    <row r="4" spans="1:7" s="30" customFormat="1" x14ac:dyDescent="0.2">
      <c r="A4" s="81" t="s">
        <v>70</v>
      </c>
      <c r="B4" s="81"/>
      <c r="C4" s="81"/>
      <c r="D4" s="81"/>
      <c r="E4" s="81"/>
      <c r="F4" s="81"/>
      <c r="G4" s="81"/>
    </row>
    <row r="5" spans="1:7" s="30" customFormat="1" x14ac:dyDescent="0.2">
      <c r="A5" s="81" t="s">
        <v>71</v>
      </c>
      <c r="B5" s="81"/>
      <c r="C5" s="81"/>
      <c r="D5" s="81"/>
      <c r="E5" s="81"/>
      <c r="F5" s="81"/>
      <c r="G5" s="81"/>
    </row>
    <row r="6" spans="1:7" s="30" customFormat="1" ht="25.5" customHeight="1" thickBot="1" x14ac:dyDescent="0.25">
      <c r="A6" s="82" t="s">
        <v>72</v>
      </c>
      <c r="B6" s="82"/>
      <c r="C6" s="82"/>
      <c r="D6" s="82"/>
      <c r="E6" s="82"/>
      <c r="F6" s="82"/>
      <c r="G6" s="82"/>
    </row>
    <row r="7" spans="1:7" s="33" customFormat="1" ht="13.5" thickTop="1" x14ac:dyDescent="0.2">
      <c r="A7" s="32" t="s">
        <v>73</v>
      </c>
      <c r="B7" s="83" t="s">
        <v>74</v>
      </c>
      <c r="C7" s="84"/>
      <c r="D7" s="84"/>
      <c r="E7" s="84"/>
      <c r="F7" s="84"/>
      <c r="G7" s="85"/>
    </row>
    <row r="8" spans="1:7" s="33" customFormat="1" ht="18" customHeight="1" x14ac:dyDescent="0.2">
      <c r="A8" s="34" t="s">
        <v>75</v>
      </c>
      <c r="B8" s="86" t="s">
        <v>82</v>
      </c>
      <c r="C8" s="87"/>
      <c r="D8" s="87"/>
      <c r="E8" s="87"/>
      <c r="F8" s="87"/>
      <c r="G8" s="88"/>
    </row>
    <row r="9" spans="1:7" s="30" customFormat="1" ht="43.5" customHeight="1" x14ac:dyDescent="0.2">
      <c r="A9" s="34" t="s">
        <v>76</v>
      </c>
      <c r="B9" s="86" t="s">
        <v>67</v>
      </c>
      <c r="C9" s="87"/>
      <c r="D9" s="87"/>
      <c r="E9" s="87"/>
      <c r="F9" s="87"/>
      <c r="G9" s="88"/>
    </row>
    <row r="10" spans="1:7" s="30" customFormat="1" ht="18" customHeight="1" x14ac:dyDescent="0.2">
      <c r="A10" s="34" t="s">
        <v>77</v>
      </c>
      <c r="B10" s="35" t="s">
        <v>84</v>
      </c>
      <c r="C10" s="35" t="s">
        <v>78</v>
      </c>
      <c r="D10" s="69" t="s">
        <v>85</v>
      </c>
      <c r="E10" s="70"/>
      <c r="F10" s="70"/>
      <c r="G10" s="71"/>
    </row>
    <row r="11" spans="1:7" s="30" customFormat="1" ht="18" customHeight="1" thickBot="1" x14ac:dyDescent="0.25">
      <c r="A11" s="36" t="s">
        <v>79</v>
      </c>
      <c r="B11" s="37" t="s">
        <v>86</v>
      </c>
      <c r="C11" s="37" t="s">
        <v>80</v>
      </c>
      <c r="D11" s="72" t="s">
        <v>81</v>
      </c>
      <c r="E11" s="73"/>
      <c r="F11" s="73"/>
      <c r="G11" s="74"/>
    </row>
    <row r="12" spans="1:7" s="57" customFormat="1" ht="13.5" thickTop="1" x14ac:dyDescent="0.25">
      <c r="A12" s="75" t="s">
        <v>127</v>
      </c>
      <c r="B12" s="76"/>
      <c r="C12" s="76"/>
      <c r="D12" s="76"/>
      <c r="E12" s="76"/>
      <c r="F12" s="76"/>
      <c r="G12" s="77"/>
    </row>
    <row r="13" spans="1:7" s="57" customFormat="1" ht="13.5" thickBot="1" x14ac:dyDescent="0.3">
      <c r="A13" s="78"/>
      <c r="B13" s="79"/>
      <c r="C13" s="79"/>
      <c r="D13" s="79"/>
      <c r="E13" s="79"/>
      <c r="F13" s="79"/>
      <c r="G13" s="80"/>
    </row>
    <row r="14" spans="1:7" s="63" customFormat="1" ht="13.5" thickTop="1" x14ac:dyDescent="0.25">
      <c r="A14" s="58" t="s">
        <v>128</v>
      </c>
      <c r="B14" s="59" t="s">
        <v>9</v>
      </c>
      <c r="C14" s="59" t="s">
        <v>129</v>
      </c>
      <c r="D14" s="59" t="s">
        <v>130</v>
      </c>
      <c r="E14" s="60" t="s">
        <v>131</v>
      </c>
      <c r="F14" s="61"/>
      <c r="G14" s="62" t="s">
        <v>132</v>
      </c>
    </row>
    <row r="15" spans="1:7" s="63" customFormat="1" ht="13.5" thickBot="1" x14ac:dyDescent="0.3">
      <c r="A15" s="64"/>
      <c r="B15" s="65"/>
      <c r="C15" s="65"/>
      <c r="D15" s="65"/>
      <c r="E15" s="66" t="s">
        <v>133</v>
      </c>
      <c r="F15" s="67" t="s">
        <v>134</v>
      </c>
      <c r="G15" s="68"/>
    </row>
    <row r="16" spans="1:7" ht="13.5" thickTop="1" x14ac:dyDescent="0.25"/>
    <row r="17" spans="1:7" s="45" customFormat="1" ht="38.25" x14ac:dyDescent="0.2">
      <c r="A17" s="21">
        <v>1</v>
      </c>
      <c r="B17" s="46" t="s">
        <v>67</v>
      </c>
      <c r="C17" s="47"/>
      <c r="D17" s="47"/>
      <c r="E17" s="47"/>
      <c r="F17" s="47"/>
      <c r="G17" s="48"/>
    </row>
    <row r="18" spans="1:7" x14ac:dyDescent="0.25">
      <c r="A18" s="39"/>
      <c r="B18" s="22"/>
      <c r="C18" s="25"/>
      <c r="D18" s="25"/>
      <c r="E18" s="25"/>
      <c r="F18" s="25"/>
    </row>
    <row r="19" spans="1:7" x14ac:dyDescent="0.25">
      <c r="A19" s="25" t="s">
        <v>35</v>
      </c>
      <c r="B19" s="4" t="s">
        <v>8</v>
      </c>
    </row>
    <row r="20" spans="1:7" ht="63" customHeight="1" x14ac:dyDescent="0.25">
      <c r="A20" s="40" t="s">
        <v>83</v>
      </c>
      <c r="B20" s="6" t="s">
        <v>22</v>
      </c>
      <c r="C20" s="7" t="s">
        <v>0</v>
      </c>
      <c r="D20" s="8">
        <v>692.08</v>
      </c>
      <c r="E20" s="8"/>
      <c r="F20" s="49"/>
      <c r="G20" s="50"/>
    </row>
    <row r="21" spans="1:7" ht="50.25" customHeight="1" x14ac:dyDescent="0.25">
      <c r="A21" s="40" t="s">
        <v>87</v>
      </c>
      <c r="B21" s="6" t="s">
        <v>48</v>
      </c>
      <c r="C21" s="11" t="e">
        <f>#REF!</f>
        <v>#REF!</v>
      </c>
      <c r="D21" s="8">
        <v>271.77</v>
      </c>
      <c r="E21" s="8"/>
      <c r="F21" s="49"/>
      <c r="G21" s="50"/>
    </row>
    <row r="22" spans="1:7" ht="38.25" x14ac:dyDescent="0.25">
      <c r="A22" s="40" t="s">
        <v>88</v>
      </c>
      <c r="B22" s="6" t="s">
        <v>49</v>
      </c>
      <c r="C22" s="11" t="e">
        <f>#REF!</f>
        <v>#REF!</v>
      </c>
      <c r="D22" s="8">
        <v>72.5</v>
      </c>
      <c r="E22" s="8"/>
      <c r="F22" s="49"/>
      <c r="G22" s="50"/>
    </row>
    <row r="23" spans="1:7" x14ac:dyDescent="0.25">
      <c r="A23" s="25" t="s">
        <v>35</v>
      </c>
      <c r="B23" s="23" t="s">
        <v>50</v>
      </c>
      <c r="C23" s="7"/>
      <c r="D23" s="8"/>
      <c r="E23" s="8"/>
      <c r="F23" s="49"/>
      <c r="G23" s="16"/>
    </row>
    <row r="24" spans="1:7" x14ac:dyDescent="0.25">
      <c r="A24" s="25"/>
      <c r="B24" s="23"/>
      <c r="C24" s="7"/>
      <c r="D24" s="8"/>
      <c r="E24" s="8"/>
      <c r="F24" s="49"/>
      <c r="G24" s="16"/>
    </row>
    <row r="25" spans="1:7" x14ac:dyDescent="0.25">
      <c r="A25" s="25" t="s">
        <v>15</v>
      </c>
      <c r="B25" s="4" t="s">
        <v>36</v>
      </c>
      <c r="F25" s="26"/>
      <c r="G25" s="27"/>
    </row>
    <row r="26" spans="1:7" ht="62.25" customHeight="1" x14ac:dyDescent="0.25">
      <c r="A26" s="40" t="s">
        <v>89</v>
      </c>
      <c r="B26" s="6" t="s">
        <v>60</v>
      </c>
      <c r="C26" s="7" t="s">
        <v>6</v>
      </c>
      <c r="D26" s="8">
        <v>271.77</v>
      </c>
      <c r="E26" s="8"/>
      <c r="F26" s="49"/>
      <c r="G26" s="50"/>
    </row>
    <row r="27" spans="1:7" ht="51" customHeight="1" x14ac:dyDescent="0.25">
      <c r="A27" s="40" t="s">
        <v>90</v>
      </c>
      <c r="B27" s="6" t="s">
        <v>62</v>
      </c>
      <c r="C27" s="7" t="s">
        <v>6</v>
      </c>
      <c r="D27" s="8">
        <v>26.21</v>
      </c>
      <c r="E27" s="8"/>
      <c r="F27" s="49"/>
      <c r="G27" s="50"/>
    </row>
    <row r="28" spans="1:7" ht="63" customHeight="1" x14ac:dyDescent="0.25">
      <c r="A28" s="40" t="s">
        <v>91</v>
      </c>
      <c r="B28" s="6" t="s">
        <v>37</v>
      </c>
      <c r="C28" s="7" t="s">
        <v>6</v>
      </c>
      <c r="D28" s="8">
        <v>39.31</v>
      </c>
      <c r="E28" s="8"/>
      <c r="F28" s="49"/>
      <c r="G28" s="50"/>
    </row>
    <row r="29" spans="1:7" ht="61.5" customHeight="1" x14ac:dyDescent="0.25">
      <c r="A29" s="40" t="s">
        <v>92</v>
      </c>
      <c r="B29" s="6" t="s">
        <v>38</v>
      </c>
      <c r="C29" s="7" t="s">
        <v>0</v>
      </c>
      <c r="D29" s="8">
        <v>84.6</v>
      </c>
      <c r="E29" s="8"/>
      <c r="F29" s="49"/>
      <c r="G29" s="50"/>
    </row>
    <row r="30" spans="1:7" ht="63" customHeight="1" x14ac:dyDescent="0.25">
      <c r="A30" s="40" t="s">
        <v>93</v>
      </c>
      <c r="B30" s="6" t="s">
        <v>39</v>
      </c>
      <c r="C30" s="7" t="s">
        <v>2</v>
      </c>
      <c r="D30" s="8">
        <v>1123.05</v>
      </c>
      <c r="E30" s="8"/>
      <c r="F30" s="49"/>
      <c r="G30" s="50"/>
    </row>
    <row r="31" spans="1:7" s="5" customFormat="1" ht="63.75" x14ac:dyDescent="0.2">
      <c r="A31" s="40" t="s">
        <v>94</v>
      </c>
      <c r="B31" s="6" t="s">
        <v>16</v>
      </c>
      <c r="C31" s="7" t="s">
        <v>2</v>
      </c>
      <c r="D31" s="8">
        <v>382.46</v>
      </c>
      <c r="E31" s="8"/>
      <c r="F31" s="49"/>
      <c r="G31" s="50"/>
    </row>
    <row r="32" spans="1:7" ht="63.75" x14ac:dyDescent="0.25">
      <c r="A32" s="40" t="s">
        <v>95</v>
      </c>
      <c r="B32" s="6" t="s">
        <v>40</v>
      </c>
      <c r="C32" s="7" t="s">
        <v>2</v>
      </c>
      <c r="D32" s="8">
        <v>1798.99</v>
      </c>
      <c r="E32" s="8"/>
      <c r="F32" s="49"/>
      <c r="G32" s="50"/>
    </row>
    <row r="33" spans="1:7" ht="63.75" x14ac:dyDescent="0.25">
      <c r="A33" s="40" t="s">
        <v>96</v>
      </c>
      <c r="B33" s="6" t="s">
        <v>41</v>
      </c>
      <c r="C33" s="7" t="s">
        <v>2</v>
      </c>
      <c r="D33" s="8">
        <v>720.9</v>
      </c>
      <c r="E33" s="8"/>
      <c r="F33" s="49"/>
      <c r="G33" s="50"/>
    </row>
    <row r="34" spans="1:7" ht="51" x14ac:dyDescent="0.25">
      <c r="A34" s="40" t="s">
        <v>97</v>
      </c>
      <c r="B34" s="6" t="s">
        <v>25</v>
      </c>
      <c r="C34" s="7" t="s">
        <v>6</v>
      </c>
      <c r="D34" s="8">
        <v>28.54</v>
      </c>
      <c r="E34" s="8"/>
      <c r="F34" s="49"/>
      <c r="G34" s="50"/>
    </row>
    <row r="35" spans="1:7" x14ac:dyDescent="0.25">
      <c r="A35" s="25" t="s">
        <v>15</v>
      </c>
      <c r="B35" s="23" t="s">
        <v>68</v>
      </c>
      <c r="C35" s="7"/>
      <c r="D35" s="8"/>
      <c r="E35" s="8"/>
      <c r="F35" s="49"/>
      <c r="G35" s="16"/>
    </row>
    <row r="36" spans="1:7" x14ac:dyDescent="0.25">
      <c r="A36" s="25"/>
      <c r="B36" s="23"/>
      <c r="C36" s="7"/>
      <c r="D36" s="8"/>
      <c r="E36" s="8"/>
      <c r="F36" s="49"/>
      <c r="G36" s="16"/>
    </row>
    <row r="37" spans="1:7" x14ac:dyDescent="0.25">
      <c r="A37" s="25" t="s">
        <v>51</v>
      </c>
      <c r="B37" s="4" t="s">
        <v>14</v>
      </c>
      <c r="F37" s="26"/>
      <c r="G37" s="27"/>
    </row>
    <row r="38" spans="1:7" ht="63.75" x14ac:dyDescent="0.25">
      <c r="A38" s="40" t="s">
        <v>96</v>
      </c>
      <c r="B38" s="6" t="s">
        <v>41</v>
      </c>
      <c r="C38" s="7" t="s">
        <v>2</v>
      </c>
      <c r="D38" s="8">
        <v>1827</v>
      </c>
      <c r="E38" s="8"/>
      <c r="F38" s="49"/>
      <c r="G38" s="50"/>
    </row>
    <row r="39" spans="1:7" ht="62.25" customHeight="1" x14ac:dyDescent="0.25">
      <c r="A39" s="40" t="s">
        <v>93</v>
      </c>
      <c r="B39" s="6" t="s">
        <v>39</v>
      </c>
      <c r="C39" s="7" t="s">
        <v>2</v>
      </c>
      <c r="D39" s="8">
        <v>511.55</v>
      </c>
      <c r="E39" s="8"/>
      <c r="F39" s="49"/>
      <c r="G39" s="50"/>
    </row>
    <row r="40" spans="1:7" ht="51" x14ac:dyDescent="0.25">
      <c r="A40" s="41" t="s">
        <v>98</v>
      </c>
      <c r="B40" s="13" t="s">
        <v>23</v>
      </c>
      <c r="C40" s="14" t="s">
        <v>6</v>
      </c>
      <c r="D40" s="15">
        <v>15.76</v>
      </c>
      <c r="E40" s="15"/>
      <c r="F40" s="51"/>
      <c r="G40" s="50"/>
    </row>
    <row r="41" spans="1:7" x14ac:dyDescent="0.25">
      <c r="A41" s="25" t="s">
        <v>51</v>
      </c>
      <c r="B41" s="23" t="s">
        <v>69</v>
      </c>
      <c r="C41" s="7"/>
      <c r="D41" s="8"/>
      <c r="E41" s="8"/>
      <c r="F41" s="49"/>
      <c r="G41" s="16"/>
    </row>
    <row r="42" spans="1:7" x14ac:dyDescent="0.25">
      <c r="A42" s="25"/>
      <c r="B42" s="23"/>
      <c r="C42" s="7"/>
      <c r="D42" s="8"/>
      <c r="E42" s="8"/>
      <c r="F42" s="49"/>
      <c r="G42" s="16"/>
    </row>
    <row r="43" spans="1:7" x14ac:dyDescent="0.25">
      <c r="A43" s="25" t="s">
        <v>52</v>
      </c>
      <c r="B43" s="4" t="s">
        <v>4</v>
      </c>
      <c r="F43" s="26"/>
      <c r="G43" s="27"/>
    </row>
    <row r="44" spans="1:7" ht="38.25" x14ac:dyDescent="0.25">
      <c r="A44" s="40" t="s">
        <v>99</v>
      </c>
      <c r="B44" s="6" t="s">
        <v>24</v>
      </c>
      <c r="C44" s="7" t="s">
        <v>6</v>
      </c>
      <c r="D44" s="8">
        <v>173.48</v>
      </c>
      <c r="E44" s="8"/>
      <c r="F44" s="49"/>
      <c r="G44" s="50"/>
    </row>
    <row r="45" spans="1:7" x14ac:dyDescent="0.25">
      <c r="A45" s="25" t="s">
        <v>52</v>
      </c>
      <c r="B45" s="23" t="s">
        <v>53</v>
      </c>
      <c r="C45" s="7"/>
      <c r="D45" s="8"/>
      <c r="E45" s="8"/>
      <c r="F45" s="49"/>
      <c r="G45" s="16"/>
    </row>
    <row r="46" spans="1:7" x14ac:dyDescent="0.25">
      <c r="A46" s="25"/>
      <c r="B46" s="23"/>
      <c r="C46" s="7"/>
      <c r="D46" s="8"/>
      <c r="E46" s="8"/>
      <c r="F46" s="49"/>
      <c r="G46" s="16"/>
    </row>
    <row r="47" spans="1:7" x14ac:dyDescent="0.25">
      <c r="A47" s="25" t="s">
        <v>54</v>
      </c>
      <c r="B47" s="4" t="s">
        <v>10</v>
      </c>
      <c r="F47" s="26"/>
      <c r="G47" s="27"/>
    </row>
    <row r="48" spans="1:7" ht="75.75" customHeight="1" x14ac:dyDescent="0.25">
      <c r="A48" s="40" t="s">
        <v>100</v>
      </c>
      <c r="B48" s="6" t="s">
        <v>26</v>
      </c>
      <c r="C48" s="7" t="s">
        <v>2</v>
      </c>
      <c r="D48" s="8">
        <v>154.80000000000001</v>
      </c>
      <c r="E48" s="8"/>
      <c r="F48" s="49"/>
      <c r="G48" s="50"/>
    </row>
    <row r="49" spans="1:7" ht="78" customHeight="1" x14ac:dyDescent="0.25">
      <c r="A49" s="40" t="s">
        <v>101</v>
      </c>
      <c r="B49" s="6" t="s">
        <v>27</v>
      </c>
      <c r="C49" s="7" t="s">
        <v>2</v>
      </c>
      <c r="D49" s="8">
        <v>570.25</v>
      </c>
      <c r="E49" s="8"/>
      <c r="F49" s="49"/>
      <c r="G49" s="50"/>
    </row>
    <row r="50" spans="1:7" ht="75.75" customHeight="1" x14ac:dyDescent="0.25">
      <c r="A50" s="40" t="s">
        <v>102</v>
      </c>
      <c r="B50" s="6" t="s">
        <v>28</v>
      </c>
      <c r="C50" s="7" t="s">
        <v>2</v>
      </c>
      <c r="D50" s="8">
        <v>154.80000000000001</v>
      </c>
      <c r="E50" s="8"/>
      <c r="F50" s="49"/>
      <c r="G50" s="50"/>
    </row>
    <row r="51" spans="1:7" ht="63.75" x14ac:dyDescent="0.25">
      <c r="A51" s="40" t="s">
        <v>103</v>
      </c>
      <c r="B51" s="6" t="s">
        <v>61</v>
      </c>
      <c r="C51" s="7" t="s">
        <v>2</v>
      </c>
      <c r="D51" s="8">
        <v>287.88</v>
      </c>
      <c r="E51" s="8"/>
      <c r="F51" s="49"/>
      <c r="G51" s="50"/>
    </row>
    <row r="52" spans="1:7" ht="50.25" customHeight="1" x14ac:dyDescent="0.25">
      <c r="A52" s="40" t="s">
        <v>104</v>
      </c>
      <c r="B52" s="6" t="s">
        <v>42</v>
      </c>
      <c r="C52" s="7" t="s">
        <v>2</v>
      </c>
      <c r="D52" s="8">
        <v>715.18</v>
      </c>
      <c r="E52" s="8"/>
      <c r="F52" s="49"/>
      <c r="G52" s="50"/>
    </row>
    <row r="53" spans="1:7" ht="48.75" customHeight="1" x14ac:dyDescent="0.25">
      <c r="A53" s="40" t="s">
        <v>105</v>
      </c>
      <c r="B53" s="6" t="s">
        <v>43</v>
      </c>
      <c r="C53" s="7" t="s">
        <v>2</v>
      </c>
      <c r="D53" s="8">
        <v>571.5</v>
      </c>
      <c r="E53" s="8"/>
      <c r="F53" s="49"/>
      <c r="G53" s="50"/>
    </row>
    <row r="54" spans="1:7" ht="49.5" customHeight="1" x14ac:dyDescent="0.25">
      <c r="A54" s="40" t="s">
        <v>106</v>
      </c>
      <c r="B54" s="6" t="s">
        <v>44</v>
      </c>
      <c r="C54" s="7" t="s">
        <v>2</v>
      </c>
      <c r="D54" s="8">
        <v>1843.36</v>
      </c>
      <c r="E54" s="8"/>
      <c r="F54" s="49"/>
      <c r="G54" s="50"/>
    </row>
    <row r="55" spans="1:7" ht="75.75" customHeight="1" x14ac:dyDescent="0.25">
      <c r="A55" s="40" t="s">
        <v>107</v>
      </c>
      <c r="B55" s="6" t="s">
        <v>29</v>
      </c>
      <c r="C55" s="7" t="s">
        <v>2</v>
      </c>
      <c r="D55" s="8">
        <v>5171.87</v>
      </c>
      <c r="E55" s="8"/>
      <c r="F55" s="49"/>
      <c r="G55" s="50"/>
    </row>
    <row r="56" spans="1:7" ht="75" customHeight="1" x14ac:dyDescent="0.25">
      <c r="A56" s="40" t="s">
        <v>108</v>
      </c>
      <c r="B56" s="6" t="s">
        <v>30</v>
      </c>
      <c r="C56" s="7" t="s">
        <v>2</v>
      </c>
      <c r="D56" s="8">
        <v>3364.37</v>
      </c>
      <c r="E56" s="8"/>
      <c r="F56" s="49"/>
      <c r="G56" s="50"/>
    </row>
    <row r="57" spans="1:7" ht="78" customHeight="1" x14ac:dyDescent="0.25">
      <c r="A57" s="40" t="s">
        <v>109</v>
      </c>
      <c r="B57" s="6" t="s">
        <v>32</v>
      </c>
      <c r="C57" s="7" t="s">
        <v>2</v>
      </c>
      <c r="D57" s="8">
        <v>319.60000000000002</v>
      </c>
      <c r="E57" s="8"/>
      <c r="F57" s="49"/>
      <c r="G57" s="50"/>
    </row>
    <row r="58" spans="1:7" ht="75.75" customHeight="1" x14ac:dyDescent="0.25">
      <c r="A58" s="40" t="s">
        <v>110</v>
      </c>
      <c r="B58" s="6" t="s">
        <v>31</v>
      </c>
      <c r="C58" s="7" t="s">
        <v>2</v>
      </c>
      <c r="D58" s="8">
        <v>319.60000000000002</v>
      </c>
      <c r="E58" s="8"/>
      <c r="F58" s="49"/>
      <c r="G58" s="50"/>
    </row>
    <row r="59" spans="1:7" ht="49.5" customHeight="1" x14ac:dyDescent="0.25">
      <c r="A59" s="40" t="s">
        <v>111</v>
      </c>
      <c r="B59" s="6" t="s">
        <v>63</v>
      </c>
      <c r="C59" s="7" t="s">
        <v>2</v>
      </c>
      <c r="D59" s="8">
        <v>295.58</v>
      </c>
      <c r="E59" s="8"/>
      <c r="F59" s="49"/>
      <c r="G59" s="50"/>
    </row>
    <row r="60" spans="1:7" ht="64.5" customHeight="1" x14ac:dyDescent="0.25">
      <c r="A60" s="40" t="s">
        <v>112</v>
      </c>
      <c r="B60" s="6" t="s">
        <v>34</v>
      </c>
      <c r="C60" s="7" t="s">
        <v>2</v>
      </c>
      <c r="D60" s="8">
        <v>95.82</v>
      </c>
      <c r="E60" s="8"/>
      <c r="F60" s="49"/>
      <c r="G60" s="50"/>
    </row>
    <row r="61" spans="1:7" ht="76.5" customHeight="1" x14ac:dyDescent="0.25">
      <c r="A61" s="40" t="s">
        <v>113</v>
      </c>
      <c r="B61" s="6" t="s">
        <v>33</v>
      </c>
      <c r="C61" s="7" t="s">
        <v>2</v>
      </c>
      <c r="D61" s="8">
        <v>82.8</v>
      </c>
      <c r="E61" s="8"/>
      <c r="F61" s="49"/>
      <c r="G61" s="50"/>
    </row>
    <row r="62" spans="1:7" ht="51.75" customHeight="1" x14ac:dyDescent="0.25">
      <c r="A62" s="40" t="s">
        <v>114</v>
      </c>
      <c r="B62" s="6" t="s">
        <v>45</v>
      </c>
      <c r="C62" s="7" t="s">
        <v>2</v>
      </c>
      <c r="D62" s="8">
        <v>6449.98</v>
      </c>
      <c r="E62" s="8"/>
      <c r="F62" s="49"/>
      <c r="G62" s="50"/>
    </row>
    <row r="63" spans="1:7" ht="38.25" customHeight="1" x14ac:dyDescent="0.25">
      <c r="A63" s="40" t="s">
        <v>115</v>
      </c>
      <c r="B63" s="6" t="s">
        <v>46</v>
      </c>
      <c r="C63" s="7" t="s">
        <v>0</v>
      </c>
      <c r="D63" s="8">
        <v>978.61</v>
      </c>
      <c r="E63" s="8"/>
      <c r="F63" s="49"/>
      <c r="G63" s="50"/>
    </row>
    <row r="64" spans="1:7" ht="52.5" customHeight="1" x14ac:dyDescent="0.25">
      <c r="A64" s="40" t="s">
        <v>116</v>
      </c>
      <c r="B64" s="6" t="s">
        <v>18</v>
      </c>
      <c r="C64" s="7" t="s">
        <v>2</v>
      </c>
      <c r="D64" s="8">
        <v>108.83</v>
      </c>
      <c r="E64" s="8"/>
      <c r="F64" s="49"/>
      <c r="G64" s="50"/>
    </row>
    <row r="65" spans="1:7" ht="52.5" customHeight="1" x14ac:dyDescent="0.25">
      <c r="A65" s="40" t="s">
        <v>117</v>
      </c>
      <c r="B65" s="6" t="s">
        <v>21</v>
      </c>
      <c r="C65" s="7" t="s">
        <v>5</v>
      </c>
      <c r="D65" s="8">
        <v>120</v>
      </c>
      <c r="E65" s="8"/>
      <c r="F65" s="49"/>
      <c r="G65" s="50"/>
    </row>
    <row r="66" spans="1:7" ht="51" x14ac:dyDescent="0.25">
      <c r="A66" s="40" t="s">
        <v>118</v>
      </c>
      <c r="B66" s="6" t="s">
        <v>17</v>
      </c>
      <c r="C66" s="7" t="s">
        <v>2</v>
      </c>
      <c r="D66" s="8">
        <v>273.10000000000002</v>
      </c>
      <c r="E66" s="8"/>
      <c r="F66" s="49"/>
      <c r="G66" s="50"/>
    </row>
    <row r="67" spans="1:7" x14ac:dyDescent="0.25">
      <c r="A67" s="25" t="s">
        <v>54</v>
      </c>
      <c r="B67" s="23" t="s">
        <v>55</v>
      </c>
      <c r="C67" s="7"/>
      <c r="D67" s="8"/>
      <c r="E67" s="8"/>
      <c r="F67" s="49"/>
      <c r="G67" s="16"/>
    </row>
    <row r="68" spans="1:7" x14ac:dyDescent="0.25">
      <c r="A68" s="25"/>
      <c r="B68" s="23"/>
      <c r="C68" s="7"/>
      <c r="D68" s="8"/>
      <c r="E68" s="8"/>
      <c r="F68" s="49"/>
      <c r="G68" s="16"/>
    </row>
    <row r="69" spans="1:7" x14ac:dyDescent="0.25">
      <c r="A69" s="25" t="s">
        <v>58</v>
      </c>
      <c r="B69" s="4" t="s">
        <v>11</v>
      </c>
      <c r="F69" s="26"/>
      <c r="G69" s="27"/>
    </row>
    <row r="70" spans="1:7" ht="38.25" x14ac:dyDescent="0.25">
      <c r="A70" s="40" t="s">
        <v>119</v>
      </c>
      <c r="B70" s="6" t="s">
        <v>66</v>
      </c>
      <c r="C70" s="7" t="s">
        <v>2</v>
      </c>
      <c r="D70" s="8">
        <v>20802.330000000002</v>
      </c>
      <c r="E70" s="8"/>
      <c r="F70" s="49"/>
      <c r="G70" s="50"/>
    </row>
    <row r="71" spans="1:7" x14ac:dyDescent="0.25">
      <c r="A71" s="25" t="s">
        <v>58</v>
      </c>
      <c r="B71" s="23" t="s">
        <v>56</v>
      </c>
      <c r="C71" s="7"/>
      <c r="D71" s="8"/>
      <c r="E71" s="8"/>
      <c r="F71" s="49"/>
      <c r="G71" s="16"/>
    </row>
    <row r="72" spans="1:7" x14ac:dyDescent="0.25">
      <c r="A72" s="25"/>
      <c r="B72" s="23"/>
      <c r="C72" s="7"/>
      <c r="D72" s="8"/>
      <c r="E72" s="8"/>
      <c r="F72" s="49"/>
      <c r="G72" s="16"/>
    </row>
    <row r="73" spans="1:7" x14ac:dyDescent="0.25">
      <c r="A73" s="25" t="s">
        <v>59</v>
      </c>
      <c r="B73" s="4" t="s">
        <v>13</v>
      </c>
      <c r="F73" s="26"/>
      <c r="G73" s="27"/>
    </row>
    <row r="74" spans="1:7" ht="77.25" customHeight="1" x14ac:dyDescent="0.25">
      <c r="A74" s="40" t="s">
        <v>120</v>
      </c>
      <c r="B74" s="6" t="s">
        <v>64</v>
      </c>
      <c r="C74" s="7" t="s">
        <v>12</v>
      </c>
      <c r="D74" s="8">
        <v>64.400000000000006</v>
      </c>
      <c r="E74" s="8"/>
      <c r="F74" s="49"/>
      <c r="G74" s="50"/>
    </row>
    <row r="75" spans="1:7" ht="76.5" customHeight="1" x14ac:dyDescent="0.25">
      <c r="A75" s="40" t="s">
        <v>121</v>
      </c>
      <c r="B75" s="6" t="s">
        <v>65</v>
      </c>
      <c r="C75" s="7" t="s">
        <v>5</v>
      </c>
      <c r="D75" s="8">
        <v>6</v>
      </c>
      <c r="E75" s="8"/>
      <c r="F75" s="49"/>
      <c r="G75" s="50"/>
    </row>
    <row r="76" spans="1:7" ht="78" customHeight="1" x14ac:dyDescent="0.25">
      <c r="A76" s="40" t="s">
        <v>122</v>
      </c>
      <c r="B76" s="6" t="s">
        <v>20</v>
      </c>
      <c r="C76" s="7" t="s">
        <v>12</v>
      </c>
      <c r="D76" s="8">
        <v>53.22</v>
      </c>
      <c r="E76" s="8"/>
      <c r="F76" s="49"/>
      <c r="G76" s="50"/>
    </row>
    <row r="77" spans="1:7" ht="77.25" customHeight="1" x14ac:dyDescent="0.25">
      <c r="A77" s="40" t="s">
        <v>123</v>
      </c>
      <c r="B77" s="6" t="s">
        <v>19</v>
      </c>
      <c r="C77" s="7" t="s">
        <v>12</v>
      </c>
      <c r="D77" s="8">
        <v>48.42</v>
      </c>
      <c r="E77" s="8"/>
      <c r="F77" s="49"/>
      <c r="G77" s="50"/>
    </row>
    <row r="78" spans="1:7" ht="76.5" x14ac:dyDescent="0.25">
      <c r="A78" s="40" t="s">
        <v>124</v>
      </c>
      <c r="B78" s="6" t="s">
        <v>47</v>
      </c>
      <c r="C78" s="7" t="s">
        <v>5</v>
      </c>
      <c r="D78" s="8">
        <v>9</v>
      </c>
      <c r="E78" s="8"/>
      <c r="F78" s="49"/>
      <c r="G78" s="50"/>
    </row>
    <row r="79" spans="1:7" x14ac:dyDescent="0.25">
      <c r="A79" s="25" t="s">
        <v>59</v>
      </c>
      <c r="B79" s="23" t="s">
        <v>57</v>
      </c>
      <c r="C79" s="7"/>
      <c r="D79" s="8"/>
      <c r="E79" s="8"/>
      <c r="F79" s="49"/>
      <c r="G79" s="16"/>
    </row>
    <row r="80" spans="1:7" x14ac:dyDescent="0.25">
      <c r="A80" s="25"/>
      <c r="B80" s="23"/>
      <c r="C80" s="7"/>
      <c r="D80" s="8"/>
      <c r="E80" s="8"/>
      <c r="F80" s="49"/>
      <c r="G80" s="16"/>
    </row>
    <row r="81" spans="1:7" s="45" customFormat="1" ht="38.25" x14ac:dyDescent="0.2">
      <c r="A81" s="24">
        <v>1</v>
      </c>
      <c r="B81" s="42" t="s">
        <v>135</v>
      </c>
      <c r="C81" s="43"/>
      <c r="D81" s="44"/>
      <c r="E81" s="44"/>
      <c r="F81" s="52"/>
      <c r="G81" s="53"/>
    </row>
    <row r="82" spans="1:7" x14ac:dyDescent="0.25">
      <c r="A82" s="24"/>
      <c r="B82" s="12"/>
      <c r="C82" s="7"/>
      <c r="D82" s="8"/>
      <c r="E82" s="8"/>
      <c r="F82" s="9"/>
      <c r="G82" s="16"/>
    </row>
    <row r="83" spans="1:7" x14ac:dyDescent="0.25">
      <c r="A83" s="38" t="s">
        <v>7</v>
      </c>
      <c r="B83" s="12"/>
      <c r="C83" s="7"/>
      <c r="D83" s="8"/>
      <c r="E83" s="8"/>
      <c r="F83" s="9"/>
      <c r="G83" s="54" t="s">
        <v>125</v>
      </c>
    </row>
    <row r="84" spans="1:7" x14ac:dyDescent="0.25">
      <c r="A84" s="38" t="s">
        <v>3</v>
      </c>
      <c r="B84" s="12"/>
      <c r="C84" s="7"/>
      <c r="D84" s="8"/>
      <c r="E84" s="8"/>
      <c r="F84" s="9"/>
      <c r="G84" s="55" t="s">
        <v>125</v>
      </c>
    </row>
    <row r="85" spans="1:7" x14ac:dyDescent="0.25">
      <c r="A85" s="38" t="s">
        <v>1</v>
      </c>
      <c r="B85" s="12"/>
      <c r="C85" s="7"/>
      <c r="D85" s="8"/>
      <c r="E85" s="8"/>
      <c r="F85" s="9"/>
      <c r="G85" s="56" t="s">
        <v>125</v>
      </c>
    </row>
    <row r="86" spans="1:7" x14ac:dyDescent="0.25">
      <c r="A86" s="17" t="s">
        <v>126</v>
      </c>
      <c r="C86" s="7"/>
      <c r="D86" s="8"/>
      <c r="E86" s="8"/>
      <c r="F86" s="9"/>
      <c r="G86" s="16"/>
    </row>
    <row r="87" spans="1:7" x14ac:dyDescent="0.25">
      <c r="A87" s="7"/>
      <c r="B87" s="6"/>
      <c r="C87" s="7"/>
      <c r="D87" s="18"/>
      <c r="E87" s="18"/>
      <c r="F87" s="9"/>
      <c r="G87" s="10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scale="81" fitToHeight="0" orientation="portrait" horizontalDpi="300" verticalDpi="300" r:id="rId1"/>
  <headerFooter alignWithMargins="0">
    <oddHeader>&amp;RPÁGINA &amp;P DE &amp;N</oddHeader>
  </headerFooter>
  <rowBreaks count="2" manualBreakCount="2">
    <brk id="46" max="6" man="1"/>
    <brk id="77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 SIC</vt:lpstr>
      <vt:lpstr>'CATALOGO SIC'!Área_de_impresión</vt:lpstr>
      <vt:lpstr>'CATALOGO SIC'!Títulos_a_imprimir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User</cp:lastModifiedBy>
  <cp:lastPrinted>2025-11-27T00:26:26Z</cp:lastPrinted>
  <dcterms:created xsi:type="dcterms:W3CDTF">2018-04-14T19:39:53Z</dcterms:created>
  <dcterms:modified xsi:type="dcterms:W3CDTF">2025-12-04T20:58:52Z</dcterms:modified>
</cp:coreProperties>
</file>